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4470" windowWidth="16875" windowHeight="90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6" i="1" l="1"/>
  <c r="H16" i="1" s="1"/>
  <c r="G14" i="1"/>
  <c r="H14" i="1" s="1"/>
  <c r="G13" i="1"/>
  <c r="H13" i="1" s="1"/>
  <c r="G18" i="1" l="1"/>
  <c r="H18" i="1" s="1"/>
  <c r="G19" i="1"/>
  <c r="H19" i="1" s="1"/>
  <c r="G20" i="1"/>
  <c r="H20" i="1" s="1"/>
  <c r="G21" i="1"/>
  <c r="H21" i="1" s="1"/>
  <c r="G22" i="1"/>
  <c r="H22" i="1" s="1"/>
  <c r="G6" i="1" l="1"/>
  <c r="H6" i="1" s="1"/>
  <c r="G7" i="1"/>
  <c r="H7" i="1" s="1"/>
  <c r="G8" i="1"/>
  <c r="G9" i="1"/>
  <c r="H9" i="1" s="1"/>
  <c r="G10" i="1"/>
  <c r="H10" i="1" s="1"/>
  <c r="G11" i="1"/>
  <c r="H11" i="1" s="1"/>
  <c r="G12" i="1"/>
  <c r="H12" i="1" s="1"/>
  <c r="G15" i="1"/>
  <c r="H15" i="1" s="1"/>
  <c r="G17" i="1"/>
  <c r="H17" i="1" s="1"/>
  <c r="G5" i="1"/>
  <c r="H5" i="1" s="1"/>
  <c r="G23" i="1" l="1"/>
  <c r="H8" i="1"/>
  <c r="H23" i="1" s="1"/>
</calcChain>
</file>

<file path=xl/sharedStrings.xml><?xml version="1.0" encoding="utf-8"?>
<sst xmlns="http://schemas.openxmlformats.org/spreadsheetml/2006/main" count="29" uniqueCount="29">
  <si>
    <t>pol.</t>
  </si>
  <si>
    <t>Zálohovací páska LTO-7 Ultrium 15TB RW Data Cartridge</t>
  </si>
  <si>
    <t xml:space="preserve">Dodavatel vyplní všechna žlutě podbarvená pole této přílohy.
Šedě označená pole jsou vypočítána automaticky a slouží pouze pro účely hodnocení nabídek v zadávacím řízení. </t>
  </si>
  <si>
    <t>Cena v Kč za 1 ks bez DPH</t>
  </si>
  <si>
    <t>Cena celkem v Kč bez DPH</t>
  </si>
  <si>
    <t>Cena celkem v Kč s DPH</t>
  </si>
  <si>
    <t>Počet ks</t>
  </si>
  <si>
    <t>délka záruky v měsících</t>
  </si>
  <si>
    <t xml:space="preserve">RAM do PC, 240-pin, DDR3, SDRAM, 4GB, 1333 MHz </t>
  </si>
  <si>
    <t>RAM do notebooku, DDR3, SO-DIMM, 8GB, 1600 MHz, napětí 1,35V</t>
  </si>
  <si>
    <t>Duplexní optický kabel s konektory LC, délka 1m, typ kabelu jednovidový, typ vlákna 09/125 µm</t>
  </si>
  <si>
    <t>Switch 16 portů RJ-45, přenosová rychlost portů 1 GB, Store-and-Forward přepínání, Flow-Control , Auto MDI/MDIX Uplink na každém portu, IEEE 802.3 10BASE-T Ethernet, IEEE 802.3u 100BASE-TX Fast Ethernet, IEEE 802.3ab 1000BASE-T Gigabit Ethernet, ANSI/IEEE 802.3 NWay auto-negotiation, IEEE 802.3x Flow Control, provedení desktop</t>
  </si>
  <si>
    <t>AF čistící utěrky, z netkaného materiálu, 34x32 cm, 50ks v balení</t>
  </si>
  <si>
    <t>Kalkulace nabídkové ceny pro část 1 veřejné zakázky</t>
  </si>
  <si>
    <t>Part number (P/N:) nebo přesné označení nabízeného zboží</t>
  </si>
  <si>
    <t>Originální HP baterie pro HP ProBook 640, Li-Ion 10,8V 5100mAh</t>
  </si>
  <si>
    <t>Kryt pro iPad 2017, bílá barva, materiál polyuretan, typ pouzdra zavírací magnetický, velikost pro ipad 9,7</t>
  </si>
  <si>
    <r>
      <t xml:space="preserve">USB Flashdisk s kapacitou min. </t>
    </r>
    <r>
      <rPr>
        <b/>
        <sz val="11"/>
        <color theme="1"/>
        <rFont val="Calibri"/>
        <family val="2"/>
        <charset val="238"/>
        <scheme val="minor"/>
      </rPr>
      <t>8 GB</t>
    </r>
    <r>
      <rPr>
        <sz val="11"/>
        <color theme="1"/>
        <rFont val="Calibri"/>
        <family val="2"/>
        <charset val="238"/>
        <scheme val="minor"/>
      </rPr>
      <t>, USB 2.0 nebo vyšší, rychlost čtení: min. 40 MB/s, rychlost zápisu: min. 10 MB/s</t>
    </r>
  </si>
  <si>
    <r>
      <t xml:space="preserve">USB Flashdisk s kapacitou min. </t>
    </r>
    <r>
      <rPr>
        <b/>
        <sz val="11"/>
        <color theme="1"/>
        <rFont val="Calibri"/>
        <family val="2"/>
        <charset val="238"/>
        <scheme val="minor"/>
      </rPr>
      <t>16 GB</t>
    </r>
    <r>
      <rPr>
        <sz val="11"/>
        <color theme="1"/>
        <rFont val="Calibri"/>
        <family val="2"/>
        <charset val="238"/>
        <scheme val="minor"/>
      </rPr>
      <t>, USB 3.0 nebo vyšší, rychlost čtení: min. 40 MB/s, rychlost zápisu: min. 10 MB/s</t>
    </r>
  </si>
  <si>
    <r>
      <t xml:space="preserve">USB Flashdisk s kapacitou min. </t>
    </r>
    <r>
      <rPr>
        <b/>
        <sz val="11"/>
        <color theme="1"/>
        <rFont val="Calibri"/>
        <family val="2"/>
        <charset val="238"/>
        <scheme val="minor"/>
      </rPr>
      <t>32 GB</t>
    </r>
    <r>
      <rPr>
        <sz val="11"/>
        <color theme="1"/>
        <rFont val="Calibri"/>
        <family val="2"/>
        <charset val="238"/>
        <scheme val="minor"/>
      </rPr>
      <t>, USB 3.0 nebo vyšší, rychlost čtení: min. 40 MB/s, rychlost zápisu: min. 10 MB/s</t>
    </r>
  </si>
  <si>
    <r>
      <t xml:space="preserve">Kabel UTP RJ45 </t>
    </r>
    <r>
      <rPr>
        <b/>
        <sz val="11"/>
        <color theme="1"/>
        <rFont val="Calibri"/>
        <family val="2"/>
        <charset val="238"/>
        <scheme val="minor"/>
      </rPr>
      <t>3 metry</t>
    </r>
    <r>
      <rPr>
        <sz val="11"/>
        <color theme="1"/>
        <rFont val="Calibri"/>
        <family val="2"/>
        <charset val="238"/>
        <scheme val="minor"/>
      </rPr>
      <t xml:space="preserve"> nekřížený kategorie 5E</t>
    </r>
  </si>
  <si>
    <r>
      <t xml:space="preserve">Kabel UTP RJ45 </t>
    </r>
    <r>
      <rPr>
        <b/>
        <sz val="11"/>
        <color theme="1"/>
        <rFont val="Calibri"/>
        <family val="2"/>
        <charset val="238"/>
        <scheme val="minor"/>
      </rPr>
      <t>5 metrů</t>
    </r>
    <r>
      <rPr>
        <sz val="11"/>
        <color theme="1"/>
        <rFont val="Calibri"/>
        <family val="2"/>
        <charset val="238"/>
        <scheme val="minor"/>
      </rPr>
      <t xml:space="preserve"> nekřížený kategorie 5E</t>
    </r>
  </si>
  <si>
    <r>
      <t xml:space="preserve">Kabel UTP RJ45 </t>
    </r>
    <r>
      <rPr>
        <b/>
        <sz val="11"/>
        <color theme="1"/>
        <rFont val="Calibri"/>
        <family val="2"/>
        <charset val="238"/>
        <scheme val="minor"/>
      </rPr>
      <t>7 metrů</t>
    </r>
    <r>
      <rPr>
        <sz val="11"/>
        <color theme="1"/>
        <rFont val="Calibri"/>
        <family val="2"/>
        <charset val="238"/>
        <scheme val="minor"/>
      </rPr>
      <t xml:space="preserve"> nekřížený kategorie 5E</t>
    </r>
  </si>
  <si>
    <r>
      <t xml:space="preserve">Kabel UTP RJ45 </t>
    </r>
    <r>
      <rPr>
        <b/>
        <sz val="11"/>
        <color theme="1"/>
        <rFont val="Calibri"/>
        <family val="2"/>
        <charset val="238"/>
        <scheme val="minor"/>
      </rPr>
      <t>10 metrů</t>
    </r>
    <r>
      <rPr>
        <sz val="11"/>
        <color theme="1"/>
        <rFont val="Calibri"/>
        <family val="2"/>
        <charset val="238"/>
        <scheme val="minor"/>
      </rPr>
      <t xml:space="preserve"> nekřížený kategorie 5E</t>
    </r>
  </si>
  <si>
    <r>
      <t xml:space="preserve">Interní SSD HDD 2,5, kapacita </t>
    </r>
    <r>
      <rPr>
        <b/>
        <sz val="11"/>
        <color theme="1"/>
        <rFont val="Calibri"/>
        <family val="2"/>
        <charset val="238"/>
        <scheme val="minor"/>
      </rPr>
      <t>500 GB</t>
    </r>
    <r>
      <rPr>
        <sz val="11"/>
        <color theme="1"/>
        <rFont val="Calibri"/>
        <family val="2"/>
        <charset val="238"/>
        <scheme val="minor"/>
      </rPr>
      <t>, rozhraní SATA III, rychlost čtení 540 MB/s, rychlost zápisu 520 MB/s, vyrovnávací paměť 512 MB</t>
    </r>
  </si>
  <si>
    <r>
      <t xml:space="preserve">Interní SSD HDD 2,5, kapacita </t>
    </r>
    <r>
      <rPr>
        <b/>
        <sz val="11"/>
        <color theme="1"/>
        <rFont val="Calibri"/>
        <family val="2"/>
        <charset val="238"/>
        <scheme val="minor"/>
      </rPr>
      <t>250 GB</t>
    </r>
    <r>
      <rPr>
        <sz val="11"/>
        <color theme="1"/>
        <rFont val="Calibri"/>
        <family val="2"/>
        <charset val="238"/>
        <scheme val="minor"/>
      </rPr>
      <t>, rozhraní SATA III, rychlost čtení 540 MB/s, rychlost zápisu 520 MB/s, vyrovnávací paměť 512 MB</t>
    </r>
  </si>
  <si>
    <r>
      <t xml:space="preserve">DVD pro archivaci dat </t>
    </r>
    <r>
      <rPr>
        <b/>
        <sz val="11"/>
        <color theme="1"/>
        <rFont val="Calibri"/>
        <family val="2"/>
        <charset val="238"/>
        <scheme val="minor"/>
      </rPr>
      <t>s garantovanou životností min. 10 let</t>
    </r>
    <r>
      <rPr>
        <sz val="11"/>
        <color theme="1"/>
        <rFont val="Calibri"/>
        <family val="2"/>
        <charset val="238"/>
        <scheme val="minor"/>
      </rPr>
      <t xml:space="preserve">, zápis s </t>
    </r>
    <r>
      <rPr>
        <b/>
        <sz val="11"/>
        <color theme="1"/>
        <rFont val="Calibri"/>
        <family val="2"/>
        <charset val="238"/>
        <scheme val="minor"/>
      </rPr>
      <t>rychlostí 8x</t>
    </r>
    <r>
      <rPr>
        <sz val="11"/>
        <color theme="1"/>
        <rFont val="Calibri"/>
        <family val="2"/>
        <charset val="238"/>
        <scheme val="minor"/>
      </rPr>
      <t xml:space="preserve"> a vyšší, libovolné balení </t>
    </r>
  </si>
  <si>
    <t>popis 
(požadavky zadavatele na předmět veřejné zakázky)</t>
  </si>
  <si>
    <t xml:space="preserve">Celková nabídková cena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</si>
</sst>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 applyProtection="1">
      <alignment horizontal="right" vertical="center"/>
    </xf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B8" sqref="B8"/>
    </sheetView>
  </sheetViews>
  <sheetFormatPr defaultRowHeight="15" x14ac:dyDescent="0.25"/>
  <cols>
    <col min="1" max="1" width="4.42578125" style="2" customWidth="1"/>
    <col min="2" max="2" width="47.42578125" style="1" customWidth="1"/>
    <col min="3" max="3" width="42.42578125" style="1" customWidth="1"/>
    <col min="4" max="4" width="8.140625" style="1" customWidth="1"/>
    <col min="5" max="5" width="5.85546875" style="2" customWidth="1"/>
    <col min="6" max="8" width="11.7109375" style="4" customWidth="1"/>
  </cols>
  <sheetData>
    <row r="1" spans="1:9" ht="45" customHeight="1" x14ac:dyDescent="0.25">
      <c r="A1" s="15" t="s">
        <v>13</v>
      </c>
      <c r="B1" s="15"/>
      <c r="C1" s="15"/>
      <c r="D1" s="15"/>
      <c r="E1" s="15"/>
      <c r="F1" s="15"/>
      <c r="G1" s="15"/>
      <c r="H1" s="15"/>
    </row>
    <row r="2" spans="1:9" ht="39" customHeight="1" x14ac:dyDescent="0.25">
      <c r="A2" s="14" t="s">
        <v>2</v>
      </c>
      <c r="B2" s="14"/>
      <c r="C2" s="14"/>
      <c r="D2" s="14"/>
      <c r="E2" s="14"/>
      <c r="F2" s="14"/>
      <c r="G2" s="14"/>
      <c r="H2" s="14"/>
    </row>
    <row r="4" spans="1:9" ht="69.75" customHeight="1" x14ac:dyDescent="0.25">
      <c r="A4" s="5" t="s">
        <v>0</v>
      </c>
      <c r="B4" s="6" t="s">
        <v>27</v>
      </c>
      <c r="C4" s="5" t="s">
        <v>14</v>
      </c>
      <c r="D4" s="5" t="s">
        <v>7</v>
      </c>
      <c r="E4" s="5" t="s">
        <v>6</v>
      </c>
      <c r="F4" s="5" t="s">
        <v>3</v>
      </c>
      <c r="G4" s="5" t="s">
        <v>4</v>
      </c>
      <c r="H4" s="5" t="s">
        <v>5</v>
      </c>
      <c r="I4" s="3"/>
    </row>
    <row r="5" spans="1:9" ht="30" x14ac:dyDescent="0.25">
      <c r="A5" s="7">
        <v>1</v>
      </c>
      <c r="B5" s="6" t="s">
        <v>1</v>
      </c>
      <c r="C5" s="11"/>
      <c r="D5" s="12"/>
      <c r="E5" s="7">
        <v>30</v>
      </c>
      <c r="F5" s="8"/>
      <c r="G5" s="9">
        <f>E5*F5</f>
        <v>0</v>
      </c>
      <c r="H5" s="9">
        <f>G5*1.21</f>
        <v>0</v>
      </c>
    </row>
    <row r="6" spans="1:9" ht="30" customHeight="1" x14ac:dyDescent="0.25">
      <c r="A6" s="7">
        <v>2</v>
      </c>
      <c r="B6" s="6" t="s">
        <v>26</v>
      </c>
      <c r="C6" s="11"/>
      <c r="D6" s="12"/>
      <c r="E6" s="7">
        <v>200</v>
      </c>
      <c r="F6" s="8"/>
      <c r="G6" s="9">
        <f t="shared" ref="G6:G22" si="0">E6*F6</f>
        <v>0</v>
      </c>
      <c r="H6" s="9">
        <f t="shared" ref="H6:H22" si="1">G6*1.21</f>
        <v>0</v>
      </c>
    </row>
    <row r="7" spans="1:9" ht="45" x14ac:dyDescent="0.25">
      <c r="A7" s="7">
        <v>3</v>
      </c>
      <c r="B7" s="6" t="s">
        <v>24</v>
      </c>
      <c r="C7" s="11"/>
      <c r="D7" s="12"/>
      <c r="E7" s="7">
        <v>3</v>
      </c>
      <c r="F7" s="8"/>
      <c r="G7" s="9">
        <f t="shared" si="0"/>
        <v>0</v>
      </c>
      <c r="H7" s="9">
        <f t="shared" si="1"/>
        <v>0</v>
      </c>
    </row>
    <row r="8" spans="1:9" ht="45" x14ac:dyDescent="0.25">
      <c r="A8" s="7">
        <v>4</v>
      </c>
      <c r="B8" s="6" t="s">
        <v>25</v>
      </c>
      <c r="C8" s="11"/>
      <c r="D8" s="12"/>
      <c r="E8" s="7">
        <v>3</v>
      </c>
      <c r="F8" s="13"/>
      <c r="G8" s="9">
        <f t="shared" si="0"/>
        <v>0</v>
      </c>
      <c r="H8" s="9">
        <f t="shared" si="1"/>
        <v>0</v>
      </c>
    </row>
    <row r="9" spans="1:9" x14ac:dyDescent="0.25">
      <c r="A9" s="7">
        <v>5</v>
      </c>
      <c r="B9" s="6" t="s">
        <v>8</v>
      </c>
      <c r="C9" s="11"/>
      <c r="D9" s="12"/>
      <c r="E9" s="7">
        <v>10</v>
      </c>
      <c r="F9" s="13"/>
      <c r="G9" s="9">
        <f t="shared" si="0"/>
        <v>0</v>
      </c>
      <c r="H9" s="9">
        <f t="shared" si="1"/>
        <v>0</v>
      </c>
    </row>
    <row r="10" spans="1:9" ht="30" x14ac:dyDescent="0.25">
      <c r="A10" s="7">
        <v>6</v>
      </c>
      <c r="B10" s="6" t="s">
        <v>9</v>
      </c>
      <c r="C10" s="11"/>
      <c r="D10" s="12"/>
      <c r="E10" s="7">
        <v>10</v>
      </c>
      <c r="F10" s="13"/>
      <c r="G10" s="9">
        <f t="shared" si="0"/>
        <v>0</v>
      </c>
      <c r="H10" s="9">
        <f t="shared" si="1"/>
        <v>0</v>
      </c>
    </row>
    <row r="11" spans="1:9" ht="30" x14ac:dyDescent="0.25">
      <c r="A11" s="7">
        <v>7</v>
      </c>
      <c r="B11" s="6" t="s">
        <v>15</v>
      </c>
      <c r="C11" s="11"/>
      <c r="D11" s="12"/>
      <c r="E11" s="7">
        <v>2</v>
      </c>
      <c r="F11" s="13"/>
      <c r="G11" s="9">
        <f t="shared" si="0"/>
        <v>0</v>
      </c>
      <c r="H11" s="9">
        <f t="shared" si="1"/>
        <v>0</v>
      </c>
    </row>
    <row r="12" spans="1:9" ht="30" x14ac:dyDescent="0.25">
      <c r="A12" s="7">
        <v>8</v>
      </c>
      <c r="B12" s="6" t="s">
        <v>10</v>
      </c>
      <c r="C12" s="11"/>
      <c r="D12" s="12"/>
      <c r="E12" s="7">
        <v>4</v>
      </c>
      <c r="F12" s="13"/>
      <c r="G12" s="9">
        <f t="shared" si="0"/>
        <v>0</v>
      </c>
      <c r="H12" s="9">
        <f t="shared" si="1"/>
        <v>0</v>
      </c>
    </row>
    <row r="13" spans="1:9" x14ac:dyDescent="0.25">
      <c r="A13" s="7">
        <v>9</v>
      </c>
      <c r="B13" s="6" t="s">
        <v>20</v>
      </c>
      <c r="C13" s="11"/>
      <c r="D13" s="12"/>
      <c r="E13" s="7">
        <v>10</v>
      </c>
      <c r="F13" s="13"/>
      <c r="G13" s="9">
        <f t="shared" ref="G13:G14" si="2">E13*F13</f>
        <v>0</v>
      </c>
      <c r="H13" s="9">
        <f t="shared" ref="H13:H14" si="3">G13*1.21</f>
        <v>0</v>
      </c>
    </row>
    <row r="14" spans="1:9" x14ac:dyDescent="0.25">
      <c r="A14" s="7">
        <v>10</v>
      </c>
      <c r="B14" s="6" t="s">
        <v>21</v>
      </c>
      <c r="C14" s="11"/>
      <c r="D14" s="12"/>
      <c r="E14" s="7">
        <v>20</v>
      </c>
      <c r="F14" s="13"/>
      <c r="G14" s="9">
        <f t="shared" si="2"/>
        <v>0</v>
      </c>
      <c r="H14" s="9">
        <f t="shared" si="3"/>
        <v>0</v>
      </c>
    </row>
    <row r="15" spans="1:9" x14ac:dyDescent="0.25">
      <c r="A15" s="7">
        <v>11</v>
      </c>
      <c r="B15" s="6" t="s">
        <v>22</v>
      </c>
      <c r="C15" s="11"/>
      <c r="D15" s="12"/>
      <c r="E15" s="7">
        <v>20</v>
      </c>
      <c r="F15" s="13"/>
      <c r="G15" s="9">
        <f t="shared" si="0"/>
        <v>0</v>
      </c>
      <c r="H15" s="9">
        <f t="shared" si="1"/>
        <v>0</v>
      </c>
    </row>
    <row r="16" spans="1:9" x14ac:dyDescent="0.25">
      <c r="A16" s="7">
        <v>12</v>
      </c>
      <c r="B16" s="6" t="s">
        <v>23</v>
      </c>
      <c r="C16" s="11"/>
      <c r="D16" s="12"/>
      <c r="E16" s="7">
        <v>10</v>
      </c>
      <c r="F16" s="13"/>
      <c r="G16" s="9">
        <f t="shared" ref="G16" si="4">E16*F16</f>
        <v>0</v>
      </c>
      <c r="H16" s="9">
        <f t="shared" ref="H16" si="5">G16*1.21</f>
        <v>0</v>
      </c>
    </row>
    <row r="17" spans="1:8" ht="105" x14ac:dyDescent="0.25">
      <c r="A17" s="7">
        <v>13</v>
      </c>
      <c r="B17" s="6" t="s">
        <v>11</v>
      </c>
      <c r="C17" s="11"/>
      <c r="D17" s="12"/>
      <c r="E17" s="7">
        <v>1</v>
      </c>
      <c r="F17" s="13"/>
      <c r="G17" s="9">
        <f t="shared" si="0"/>
        <v>0</v>
      </c>
      <c r="H17" s="9">
        <f t="shared" si="1"/>
        <v>0</v>
      </c>
    </row>
    <row r="18" spans="1:8" ht="45" customHeight="1" x14ac:dyDescent="0.25">
      <c r="A18" s="7">
        <v>14</v>
      </c>
      <c r="B18" s="6" t="s">
        <v>17</v>
      </c>
      <c r="C18" s="11"/>
      <c r="D18" s="12"/>
      <c r="E18" s="7">
        <v>20</v>
      </c>
      <c r="F18" s="13"/>
      <c r="G18" s="9">
        <f t="shared" si="0"/>
        <v>0</v>
      </c>
      <c r="H18" s="9">
        <f t="shared" si="1"/>
        <v>0</v>
      </c>
    </row>
    <row r="19" spans="1:8" ht="45" customHeight="1" x14ac:dyDescent="0.25">
      <c r="A19" s="7">
        <v>15</v>
      </c>
      <c r="B19" s="6" t="s">
        <v>18</v>
      </c>
      <c r="C19" s="11"/>
      <c r="D19" s="12"/>
      <c r="E19" s="7">
        <v>10</v>
      </c>
      <c r="F19" s="13"/>
      <c r="G19" s="9">
        <f t="shared" si="0"/>
        <v>0</v>
      </c>
      <c r="H19" s="9">
        <f t="shared" si="1"/>
        <v>0</v>
      </c>
    </row>
    <row r="20" spans="1:8" ht="45" customHeight="1" x14ac:dyDescent="0.25">
      <c r="A20" s="7">
        <v>16</v>
      </c>
      <c r="B20" s="6" t="s">
        <v>19</v>
      </c>
      <c r="C20" s="11"/>
      <c r="D20" s="12"/>
      <c r="E20" s="7">
        <v>10</v>
      </c>
      <c r="F20" s="13"/>
      <c r="G20" s="9">
        <f t="shared" si="0"/>
        <v>0</v>
      </c>
      <c r="H20" s="9">
        <f t="shared" si="1"/>
        <v>0</v>
      </c>
    </row>
    <row r="21" spans="1:8" ht="34.5" customHeight="1" x14ac:dyDescent="0.25">
      <c r="A21" s="7">
        <v>17</v>
      </c>
      <c r="B21" s="6" t="s">
        <v>16</v>
      </c>
      <c r="C21" s="11"/>
      <c r="D21" s="12"/>
      <c r="E21" s="7">
        <v>1</v>
      </c>
      <c r="F21" s="13"/>
      <c r="G21" s="9">
        <f t="shared" si="0"/>
        <v>0</v>
      </c>
      <c r="H21" s="9">
        <f t="shared" si="1"/>
        <v>0</v>
      </c>
    </row>
    <row r="22" spans="1:8" ht="30" x14ac:dyDescent="0.25">
      <c r="A22" s="7">
        <v>18</v>
      </c>
      <c r="B22" s="6" t="s">
        <v>12</v>
      </c>
      <c r="C22" s="11"/>
      <c r="D22" s="12"/>
      <c r="E22" s="7">
        <v>5</v>
      </c>
      <c r="F22" s="13"/>
      <c r="G22" s="9">
        <f t="shared" si="0"/>
        <v>0</v>
      </c>
      <c r="H22" s="9">
        <f t="shared" si="1"/>
        <v>0</v>
      </c>
    </row>
    <row r="23" spans="1:8" ht="33.75" customHeight="1" x14ac:dyDescent="0.25">
      <c r="A23" s="16" t="s">
        <v>28</v>
      </c>
      <c r="B23" s="17"/>
      <c r="C23" s="17"/>
      <c r="D23" s="17"/>
      <c r="E23" s="17"/>
      <c r="F23" s="18"/>
      <c r="G23" s="10">
        <f>SUM(G5:G22)</f>
        <v>0</v>
      </c>
      <c r="H23" s="10">
        <f>SUM(H5:H22)</f>
        <v>0</v>
      </c>
    </row>
  </sheetData>
  <sheetProtection password="CD5E" sheet="1" objects="1" scenarios="1"/>
  <protectedRanges>
    <protectedRange sqref="C5:D22 F5:F22" name="Oblast1"/>
  </protectedRanges>
  <mergeCells count="3">
    <mergeCell ref="A2:H2"/>
    <mergeCell ref="A1:H1"/>
    <mergeCell ref="A23:F23"/>
  </mergeCells>
  <pageMargins left="0.23622047244094491" right="0.23622047244094491" top="0.74803149606299213" bottom="0.74803149606299213" header="0.31496062992125984" footer="0.31496062992125984"/>
  <pageSetup paperSize="9" scale="99" fitToHeight="0" orientation="landscape" horizontalDpi="1200" r:id="rId1"/>
  <headerFooter>
    <oddHeader>&amp;RPříloha č. 1 - Kalkulace nabídkové ceny pro část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Sedlářová Darina</cp:lastModifiedBy>
  <cp:lastPrinted>2018-04-13T08:59:16Z</cp:lastPrinted>
  <dcterms:created xsi:type="dcterms:W3CDTF">2018-03-06T13:14:55Z</dcterms:created>
  <dcterms:modified xsi:type="dcterms:W3CDTF">2018-04-13T08:59:19Z</dcterms:modified>
</cp:coreProperties>
</file>